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firstSheet="1" activeTab="1"/>
  </bookViews>
  <sheets>
    <sheet name="5月份公示表" sheetId="7" r:id="rId1"/>
    <sheet name="5月份" sheetId="20" r:id="rId2"/>
  </sheets>
  <calcPr calcId="124519"/>
</workbook>
</file>

<file path=xl/calcChain.xml><?xml version="1.0" encoding="utf-8"?>
<calcChain xmlns="http://schemas.openxmlformats.org/spreadsheetml/2006/main">
  <c r="O17" i="20"/>
  <c r="N17"/>
  <c r="M17"/>
  <c r="J17"/>
  <c r="G17"/>
  <c r="H12"/>
  <c r="H11"/>
  <c r="H10"/>
  <c r="H9"/>
  <c r="H8"/>
  <c r="H7"/>
  <c r="H17" l="1"/>
  <c r="O13" i="7"/>
  <c r="N13"/>
  <c r="M13"/>
  <c r="J13"/>
  <c r="H13"/>
  <c r="G13"/>
</calcChain>
</file>

<file path=xl/sharedStrings.xml><?xml version="1.0" encoding="utf-8"?>
<sst xmlns="http://schemas.openxmlformats.org/spreadsheetml/2006/main" count="96" uniqueCount="84">
  <si>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</si>
  <si>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</si>
  <si>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</si>
  <si>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</si>
  <si>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</si>
  <si>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</si>
  <si>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</si>
  <si>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</si>
  <si>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</si>
  <si>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</si>
  <si>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</si>
  <si>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</si>
  <si>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</si>
  <si>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</si>
  <si>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</si>
  <si>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</si>
  <si>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</si>
  <si>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</si>
  <si>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</si>
  <si>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</si>
  <si>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</si>
  <si>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</si>
  <si>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</si>
  <si>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</si>
  <si>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</si>
  <si>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</si>
  <si>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</si>
  <si>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</si>
  <si>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</si>
  <si>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</si>
  <si>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</si>
  <si>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</si>
  <si>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</si>
  <si>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</si>
  <si>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</si>
  <si>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</si>
  <si>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</si>
  <si>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</si>
  <si>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</si>
  <si>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</si>
  <si>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</si>
  <si>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</si>
  <si>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</si>
  <si>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</si>
  <si>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附件四</t>
    <phoneticPr fontId="11" type="noConversion"/>
  </si>
  <si>
    <t>单位：元</t>
    <phoneticPr fontId="11" type="noConversion"/>
  </si>
  <si>
    <t>公务出差人</t>
    <phoneticPr fontId="11" type="noConversion"/>
  </si>
  <si>
    <t>出差日期</t>
    <phoneticPr fontId="11" type="noConversion"/>
  </si>
  <si>
    <t>出差天数</t>
    <phoneticPr fontId="11" type="noConversion"/>
  </si>
  <si>
    <t>出差目的地</t>
    <phoneticPr fontId="11" type="noConversion"/>
  </si>
  <si>
    <t>审批单差旅费预算合计</t>
    <phoneticPr fontId="11" type="noConversion"/>
  </si>
  <si>
    <t>备注</t>
    <phoneticPr fontId="11" type="noConversion"/>
  </si>
  <si>
    <t>合计</t>
    <phoneticPr fontId="11" type="noConversion"/>
  </si>
  <si>
    <t>交通费用</t>
    <phoneticPr fontId="11" type="noConversion"/>
  </si>
  <si>
    <t>住宿费用</t>
    <phoneticPr fontId="11" type="noConversion"/>
  </si>
  <si>
    <t>伙食费补助</t>
    <phoneticPr fontId="11" type="noConversion"/>
  </si>
  <si>
    <t>市内交通费补助</t>
    <phoneticPr fontId="11" type="noConversion"/>
  </si>
  <si>
    <t>交通工具</t>
    <phoneticPr fontId="11" type="noConversion"/>
  </si>
  <si>
    <t>城市间交通费</t>
    <phoneticPr fontId="11" type="noConversion"/>
  </si>
  <si>
    <t>限额标准（每人每天）</t>
    <phoneticPr fontId="11" type="noConversion"/>
  </si>
  <si>
    <t>天数</t>
    <phoneticPr fontId="11" type="noConversion"/>
  </si>
  <si>
    <t>实际住宿费</t>
    <phoneticPr fontId="11" type="noConversion"/>
  </si>
  <si>
    <t>演出团</t>
    <phoneticPr fontId="11" type="noConversion"/>
  </si>
  <si>
    <t>填报人：孙秧梅</t>
    <phoneticPr fontId="11" type="noConversion"/>
  </si>
  <si>
    <t>财务负责人或主管会计：孙秧梅</t>
    <phoneticPr fontId="11" type="noConversion"/>
  </si>
  <si>
    <t>分管财务负责人：戴荣华</t>
    <phoneticPr fontId="11" type="noConversion"/>
  </si>
  <si>
    <t>填报日期：</t>
    <phoneticPr fontId="11" type="noConversion"/>
  </si>
  <si>
    <t>《白雪公主》演出</t>
    <phoneticPr fontId="9" type="noConversion"/>
  </si>
  <si>
    <t>《爱丽丝梦游仙境》演出</t>
    <phoneticPr fontId="9" type="noConversion"/>
  </si>
  <si>
    <r>
      <t xml:space="preserve"> 2019年  </t>
    </r>
    <r>
      <rPr>
        <b/>
        <sz val="18"/>
        <color theme="1"/>
        <rFont val="宋体"/>
        <family val="3"/>
        <charset val="134"/>
        <scheme val="major"/>
      </rPr>
      <t>5</t>
    </r>
    <r>
      <rPr>
        <b/>
        <sz val="18"/>
        <color theme="1"/>
        <rFont val="宋体"/>
        <family val="3"/>
        <charset val="134"/>
        <scheme val="major"/>
      </rPr>
      <t>月份差旅费支出情况公示表</t>
    </r>
    <phoneticPr fontId="11" type="noConversion"/>
  </si>
  <si>
    <t>2019.06.11</t>
    <phoneticPr fontId="11" type="noConversion"/>
  </si>
  <si>
    <t>2019.4.26-2019.4.29</t>
    <phoneticPr fontId="11" type="noConversion"/>
  </si>
  <si>
    <t>浙江</t>
    <phoneticPr fontId="9" type="noConversion"/>
  </si>
  <si>
    <t>余姚、慈溪</t>
    <phoneticPr fontId="9" type="noConversion"/>
  </si>
  <si>
    <t>2019.5.11-2019.5.11</t>
    <phoneticPr fontId="9" type="noConversion"/>
  </si>
  <si>
    <t>高邮</t>
    <phoneticPr fontId="9" type="noConversion"/>
  </si>
  <si>
    <t>2019.4.12-2019.4.15</t>
    <phoneticPr fontId="9" type="noConversion"/>
  </si>
  <si>
    <t>诸暨</t>
    <phoneticPr fontId="9" type="noConversion"/>
  </si>
  <si>
    <t>2019.4.19-2019.4.19</t>
    <phoneticPr fontId="11" type="noConversion"/>
  </si>
  <si>
    <t>湖州</t>
    <phoneticPr fontId="11" type="noConversion"/>
  </si>
  <si>
    <t>汪莹</t>
    <phoneticPr fontId="9" type="noConversion"/>
  </si>
  <si>
    <t>第十二届中国艺术节观摩学习活动</t>
    <phoneticPr fontId="9" type="noConversion"/>
  </si>
  <si>
    <t>上海</t>
    <phoneticPr fontId="9" type="noConversion"/>
  </si>
  <si>
    <t>2019.5.24-2019.5.25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</si>
</sst>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4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25" t="s">
        <v>0</v>
      </c>
      <c r="B1" s="25"/>
    </row>
    <row r="2" spans="1:16" ht="2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31" t="s">
        <v>9</v>
      </c>
      <c r="H4" s="27" t="s">
        <v>10</v>
      </c>
      <c r="I4" s="28"/>
      <c r="J4" s="28"/>
      <c r="K4" s="28"/>
      <c r="L4" s="28"/>
      <c r="M4" s="28"/>
      <c r="N4" s="28"/>
      <c r="O4" s="29"/>
      <c r="P4" s="33" t="s">
        <v>11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12</v>
      </c>
      <c r="I5" s="28" t="s">
        <v>13</v>
      </c>
      <c r="J5" s="28"/>
      <c r="K5" s="30" t="s">
        <v>14</v>
      </c>
      <c r="L5" s="30"/>
      <c r="M5" s="30"/>
      <c r="N5" s="31" t="s">
        <v>15</v>
      </c>
      <c r="O5" s="31" t="s">
        <v>16</v>
      </c>
      <c r="P5" s="34"/>
    </row>
    <row r="6" spans="1:16" ht="57">
      <c r="A6" s="43"/>
      <c r="B6" s="43"/>
      <c r="C6" s="43"/>
      <c r="D6" s="43"/>
      <c r="E6" s="43"/>
      <c r="F6" s="43"/>
      <c r="G6" s="32"/>
      <c r="H6" s="30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2"/>
      <c r="O6" s="32"/>
      <c r="P6" s="35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36" t="s">
        <v>12</v>
      </c>
      <c r="B13" s="37"/>
      <c r="C13" s="38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9" t="s">
        <v>39</v>
      </c>
      <c r="B14" s="40"/>
      <c r="D14" s="39" t="s">
        <v>40</v>
      </c>
      <c r="E14" s="40"/>
      <c r="F14" s="40"/>
      <c r="I14" s="39" t="s">
        <v>41</v>
      </c>
      <c r="J14" s="40"/>
      <c r="K14" s="40"/>
      <c r="L14" s="40"/>
      <c r="N14" s="1" t="s">
        <v>42</v>
      </c>
      <c r="O14" s="15" t="s">
        <v>43</v>
      </c>
    </row>
  </sheetData>
  <mergeCells count="20"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  <mergeCell ref="A1:B1"/>
    <mergeCell ref="A2:O2"/>
    <mergeCell ref="H4:O4"/>
    <mergeCell ref="I5:J5"/>
    <mergeCell ref="K5:M5"/>
    <mergeCell ref="N5:N6"/>
    <mergeCell ref="O5:O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13" sqref="O13"/>
    </sheetView>
  </sheetViews>
  <sheetFormatPr defaultColWidth="9" defaultRowHeight="13.5"/>
  <cols>
    <col min="1" max="1" width="5" style="18" customWidth="1"/>
    <col min="2" max="2" width="10.125" style="18" customWidth="1"/>
    <col min="3" max="3" width="14.375" style="18" customWidth="1"/>
    <col min="4" max="4" width="7.125" style="18" customWidth="1"/>
    <col min="5" max="5" width="6.875" style="18" customWidth="1"/>
    <col min="6" max="6" width="21.875" style="18" customWidth="1"/>
    <col min="7" max="7" width="7.5" style="18" customWidth="1"/>
    <col min="8" max="8" width="7.875" style="18" customWidth="1"/>
    <col min="9" max="13" width="6.75" style="18" customWidth="1"/>
    <col min="14" max="14" width="10.5" style="18" bestFit="1" customWidth="1"/>
    <col min="15" max="15" width="9" style="18"/>
    <col min="16" max="16" width="11.875" style="18" customWidth="1"/>
    <col min="17" max="16384" width="9" style="18"/>
  </cols>
  <sheetData>
    <row r="1" spans="1:16" ht="19.5" customHeight="1">
      <c r="A1" s="52" t="s">
        <v>44</v>
      </c>
      <c r="B1" s="52"/>
    </row>
    <row r="2" spans="1:16" ht="22.5" customHeight="1">
      <c r="A2" s="26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6" ht="22.5">
      <c r="A3" s="19"/>
      <c r="B3" s="19"/>
      <c r="C3" s="19"/>
      <c r="D3" s="3"/>
      <c r="E3" s="3"/>
      <c r="F3" s="3"/>
      <c r="G3" s="3"/>
      <c r="H3" s="19"/>
      <c r="O3" s="18" t="s">
        <v>45</v>
      </c>
    </row>
    <row r="4" spans="1:16" ht="25.5" customHeight="1">
      <c r="A4" s="41" t="s">
        <v>3</v>
      </c>
      <c r="B4" s="41" t="s">
        <v>46</v>
      </c>
      <c r="C4" s="41" t="s">
        <v>47</v>
      </c>
      <c r="D4" s="41" t="s">
        <v>48</v>
      </c>
      <c r="E4" s="41" t="s">
        <v>49</v>
      </c>
      <c r="F4" s="41" t="s">
        <v>8</v>
      </c>
      <c r="G4" s="31" t="s">
        <v>50</v>
      </c>
      <c r="H4" s="27" t="s">
        <v>10</v>
      </c>
      <c r="I4" s="28"/>
      <c r="J4" s="28"/>
      <c r="K4" s="28"/>
      <c r="L4" s="28"/>
      <c r="M4" s="28"/>
      <c r="N4" s="28"/>
      <c r="O4" s="29"/>
      <c r="P4" s="49" t="s">
        <v>51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52</v>
      </c>
      <c r="I5" s="28" t="s">
        <v>53</v>
      </c>
      <c r="J5" s="28"/>
      <c r="K5" s="30" t="s">
        <v>54</v>
      </c>
      <c r="L5" s="30"/>
      <c r="M5" s="30"/>
      <c r="N5" s="31" t="s">
        <v>55</v>
      </c>
      <c r="O5" s="31" t="s">
        <v>56</v>
      </c>
      <c r="P5" s="50"/>
    </row>
    <row r="6" spans="1:16" ht="57">
      <c r="A6" s="43"/>
      <c r="B6" s="43"/>
      <c r="C6" s="43"/>
      <c r="D6" s="43"/>
      <c r="E6" s="43"/>
      <c r="F6" s="43"/>
      <c r="G6" s="32"/>
      <c r="H6" s="30"/>
      <c r="I6" s="24" t="s">
        <v>57</v>
      </c>
      <c r="J6" s="23" t="s">
        <v>58</v>
      </c>
      <c r="K6" s="23" t="s">
        <v>59</v>
      </c>
      <c r="L6" s="23" t="s">
        <v>60</v>
      </c>
      <c r="M6" s="23" t="s">
        <v>61</v>
      </c>
      <c r="N6" s="32"/>
      <c r="O6" s="32"/>
      <c r="P6" s="51"/>
    </row>
    <row r="7" spans="1:16" ht="36.75" customHeight="1">
      <c r="A7" s="16">
        <v>1</v>
      </c>
      <c r="B7" s="16" t="s">
        <v>62</v>
      </c>
      <c r="C7" s="17" t="s">
        <v>71</v>
      </c>
      <c r="D7" s="17">
        <v>4</v>
      </c>
      <c r="E7" s="17" t="s">
        <v>72</v>
      </c>
      <c r="F7" s="17" t="s">
        <v>67</v>
      </c>
      <c r="G7" s="8">
        <v>5600</v>
      </c>
      <c r="H7" s="9">
        <f t="shared" ref="H7:H12" si="0">I7+J7+M7+N7+O7</f>
        <v>5600</v>
      </c>
      <c r="I7" s="8"/>
      <c r="J7" s="8"/>
      <c r="K7" s="8"/>
      <c r="L7" s="8"/>
      <c r="M7" s="8"/>
      <c r="N7" s="12">
        <v>5600</v>
      </c>
      <c r="O7" s="9"/>
      <c r="P7" s="20" t="s">
        <v>73</v>
      </c>
    </row>
    <row r="8" spans="1:16" ht="36.75" customHeight="1">
      <c r="A8" s="16">
        <v>2</v>
      </c>
      <c r="B8" s="16" t="s">
        <v>62</v>
      </c>
      <c r="C8" s="17" t="s">
        <v>74</v>
      </c>
      <c r="D8" s="17">
        <v>1</v>
      </c>
      <c r="E8" s="17" t="s">
        <v>75</v>
      </c>
      <c r="F8" s="17" t="s">
        <v>67</v>
      </c>
      <c r="G8" s="8">
        <v>1260</v>
      </c>
      <c r="H8" s="9">
        <f t="shared" si="0"/>
        <v>1260</v>
      </c>
      <c r="I8" s="8"/>
      <c r="J8" s="8"/>
      <c r="K8" s="8"/>
      <c r="L8" s="8"/>
      <c r="M8" s="8"/>
      <c r="N8" s="12">
        <v>1260</v>
      </c>
      <c r="O8" s="9"/>
      <c r="P8" s="20"/>
    </row>
    <row r="9" spans="1:16" ht="36.75" customHeight="1">
      <c r="A9" s="16">
        <v>3</v>
      </c>
      <c r="B9" s="16" t="s">
        <v>62</v>
      </c>
      <c r="C9" s="17" t="s">
        <v>76</v>
      </c>
      <c r="D9" s="17">
        <v>4</v>
      </c>
      <c r="E9" s="17" t="s">
        <v>72</v>
      </c>
      <c r="F9" s="17" t="s">
        <v>68</v>
      </c>
      <c r="G9" s="8">
        <v>5240</v>
      </c>
      <c r="H9" s="9">
        <f t="shared" si="0"/>
        <v>5240</v>
      </c>
      <c r="I9" s="8"/>
      <c r="J9" s="8"/>
      <c r="K9" s="8"/>
      <c r="L9" s="8"/>
      <c r="M9" s="8"/>
      <c r="N9" s="12">
        <v>5240</v>
      </c>
      <c r="O9" s="9"/>
      <c r="P9" s="20" t="s">
        <v>77</v>
      </c>
    </row>
    <row r="10" spans="1:16" ht="36.75" customHeight="1">
      <c r="A10" s="16">
        <v>4</v>
      </c>
      <c r="B10" s="16" t="s">
        <v>62</v>
      </c>
      <c r="C10" s="17" t="s">
        <v>78</v>
      </c>
      <c r="D10" s="17">
        <v>1</v>
      </c>
      <c r="E10" s="17" t="s">
        <v>79</v>
      </c>
      <c r="F10" s="17" t="s">
        <v>67</v>
      </c>
      <c r="G10" s="8">
        <v>1250</v>
      </c>
      <c r="H10" s="9">
        <f t="shared" si="0"/>
        <v>1250</v>
      </c>
      <c r="I10" s="8"/>
      <c r="J10" s="8"/>
      <c r="K10" s="8"/>
      <c r="L10" s="8"/>
      <c r="M10" s="8"/>
      <c r="N10" s="12">
        <v>1250</v>
      </c>
      <c r="O10" s="9"/>
      <c r="P10" s="20"/>
    </row>
    <row r="11" spans="1:16" ht="36.75" customHeight="1">
      <c r="A11" s="16">
        <v>5</v>
      </c>
      <c r="B11" s="16" t="s">
        <v>80</v>
      </c>
      <c r="C11" s="17" t="s">
        <v>83</v>
      </c>
      <c r="D11" s="17">
        <v>2</v>
      </c>
      <c r="E11" s="17" t="s">
        <v>82</v>
      </c>
      <c r="F11" s="17" t="s">
        <v>81</v>
      </c>
      <c r="G11" s="8">
        <v>1050</v>
      </c>
      <c r="H11" s="9">
        <f t="shared" si="0"/>
        <v>1050</v>
      </c>
      <c r="I11" s="8"/>
      <c r="J11" s="8"/>
      <c r="K11" s="8"/>
      <c r="L11" s="8"/>
      <c r="M11" s="8">
        <v>850</v>
      </c>
      <c r="N11" s="12">
        <v>200</v>
      </c>
      <c r="O11" s="9"/>
      <c r="P11" s="20"/>
    </row>
    <row r="12" spans="1:16" ht="36.75" customHeight="1">
      <c r="A12" s="16"/>
      <c r="B12" s="16"/>
      <c r="C12" s="17"/>
      <c r="D12" s="17"/>
      <c r="E12" s="17"/>
      <c r="F12" s="17"/>
      <c r="G12" s="8"/>
      <c r="H12" s="9">
        <f t="shared" si="0"/>
        <v>0</v>
      </c>
      <c r="I12" s="8"/>
      <c r="J12" s="8"/>
      <c r="K12" s="8"/>
      <c r="L12" s="8"/>
      <c r="M12" s="8"/>
      <c r="N12" s="12"/>
      <c r="O12" s="9"/>
      <c r="P12" s="20"/>
    </row>
    <row r="13" spans="1:16" ht="54" customHeight="1">
      <c r="A13" s="16"/>
      <c r="B13" s="16"/>
      <c r="C13" s="17"/>
      <c r="D13" s="17"/>
      <c r="E13" s="17"/>
      <c r="F13" s="17"/>
      <c r="G13" s="8"/>
      <c r="H13" s="8"/>
      <c r="I13" s="8"/>
      <c r="J13" s="8"/>
      <c r="K13" s="8"/>
      <c r="L13" s="8"/>
      <c r="M13" s="8"/>
      <c r="N13" s="12"/>
      <c r="O13" s="9"/>
      <c r="P13" s="16"/>
    </row>
    <row r="14" spans="1:16" ht="24.75" customHeight="1">
      <c r="A14" s="16"/>
      <c r="B14" s="16"/>
      <c r="C14" s="17"/>
      <c r="D14" s="17"/>
      <c r="E14" s="17"/>
      <c r="F14" s="17"/>
      <c r="G14" s="8"/>
      <c r="H14" s="8"/>
      <c r="I14" s="8"/>
      <c r="J14" s="8"/>
      <c r="K14" s="8"/>
      <c r="L14" s="8"/>
      <c r="M14" s="8"/>
      <c r="N14" s="9"/>
      <c r="O14" s="9"/>
      <c r="P14" s="20"/>
    </row>
    <row r="15" spans="1:16" ht="24.75" customHeight="1">
      <c r="A15" s="16"/>
      <c r="B15" s="16"/>
      <c r="C15" s="17"/>
      <c r="D15" s="17"/>
      <c r="E15" s="17"/>
      <c r="F15" s="17"/>
      <c r="G15" s="8"/>
      <c r="H15" s="8"/>
      <c r="I15" s="8"/>
      <c r="J15" s="8"/>
      <c r="K15" s="8"/>
      <c r="L15" s="8"/>
      <c r="M15" s="8"/>
      <c r="N15" s="9"/>
      <c r="O15" s="9"/>
      <c r="P15" s="20"/>
    </row>
    <row r="16" spans="1:16" ht="24.75" customHeight="1">
      <c r="A16" s="16"/>
      <c r="B16" s="16"/>
      <c r="C16" s="17"/>
      <c r="D16" s="17"/>
      <c r="E16" s="17"/>
      <c r="F16" s="17"/>
      <c r="G16" s="8"/>
      <c r="H16" s="8"/>
      <c r="I16" s="8"/>
      <c r="J16" s="8"/>
      <c r="K16" s="8"/>
      <c r="L16" s="8"/>
      <c r="M16" s="8"/>
      <c r="N16" s="12"/>
      <c r="O16" s="9"/>
      <c r="P16" s="20"/>
    </row>
    <row r="17" spans="1:16" ht="24.75" customHeight="1">
      <c r="A17" s="45" t="s">
        <v>52</v>
      </c>
      <c r="B17" s="46"/>
      <c r="C17" s="47"/>
      <c r="D17" s="21"/>
      <c r="E17" s="21"/>
      <c r="F17" s="21"/>
      <c r="G17" s="8">
        <f>SUM(G7:G16)</f>
        <v>14400</v>
      </c>
      <c r="H17" s="8">
        <f>SUM(H7:H16)</f>
        <v>14400</v>
      </c>
      <c r="I17" s="8"/>
      <c r="J17" s="8">
        <f>SUM(J7:J16)</f>
        <v>0</v>
      </c>
      <c r="K17" s="8"/>
      <c r="L17" s="8"/>
      <c r="M17" s="8">
        <f>SUM(M7:M16)</f>
        <v>850</v>
      </c>
      <c r="N17" s="22">
        <f>SUM(N7:N16)</f>
        <v>13550</v>
      </c>
      <c r="O17" s="22">
        <f>SUM(O7:O16)</f>
        <v>0</v>
      </c>
      <c r="P17" s="20"/>
    </row>
    <row r="18" spans="1:16" ht="30" customHeight="1">
      <c r="A18" s="48" t="s">
        <v>63</v>
      </c>
      <c r="B18" s="48"/>
      <c r="D18" s="48" t="s">
        <v>64</v>
      </c>
      <c r="E18" s="48"/>
      <c r="F18" s="48"/>
      <c r="I18" s="48" t="s">
        <v>65</v>
      </c>
      <c r="J18" s="48"/>
      <c r="K18" s="48"/>
      <c r="L18" s="48"/>
      <c r="N18" s="18" t="s">
        <v>66</v>
      </c>
      <c r="O18" s="18" t="s">
        <v>70</v>
      </c>
    </row>
  </sheetData>
  <mergeCells count="20">
    <mergeCell ref="A17:C17"/>
    <mergeCell ref="A18:B18"/>
    <mergeCell ref="D18:F18"/>
    <mergeCell ref="I18:L18"/>
    <mergeCell ref="P4:P6"/>
    <mergeCell ref="H5:H6"/>
    <mergeCell ref="I5:J5"/>
    <mergeCell ref="K5:M5"/>
    <mergeCell ref="N5:N6"/>
    <mergeCell ref="O5:O6"/>
    <mergeCell ref="A1:B1"/>
    <mergeCell ref="A2:O2"/>
    <mergeCell ref="A4:A6"/>
    <mergeCell ref="B4:B6"/>
    <mergeCell ref="C4:C6"/>
    <mergeCell ref="D4:D6"/>
    <mergeCell ref="E4:E6"/>
    <mergeCell ref="F4:F6"/>
    <mergeCell ref="G4:G6"/>
    <mergeCell ref="H4:O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5月份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2006-09-13T11:21:00Z</dcterms:created>
  <dcterms:modified xsi:type="dcterms:W3CDTF">2019-06-14T01:47:08Z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