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2" sheetId="32" r:id="rId2"/>
  </sheets>
  <calcPr calcId="124519"/>
</workbook>
</file>

<file path=xl/calcChain.xml><?xml version="1.0" encoding="utf-8"?>
<calcChain xmlns="http://schemas.openxmlformats.org/spreadsheetml/2006/main">
  <c r="O15" i="32"/>
  <c r="N15"/>
  <c r="M15"/>
  <c r="J15"/>
  <c r="G15"/>
  <c r="H12"/>
  <c r="H11"/>
  <c r="H10"/>
  <c r="H9"/>
  <c r="H8"/>
  <c r="H7"/>
  <c r="H15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<sst xmlns="http://schemas.openxmlformats.org/spreadsheetml/2006/main" count="99" uniqueCount="88">
  <si>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</si>
  <si>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</si>
  <si>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</si>
  <si>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</si>
  <si>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</si>
  <si>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</si>
  <si>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</si>
  <si>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</si>
  <si>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</si>
  <si>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</si>
  <si>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</si>
  <si>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</si>
  <si>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</si>
  <si>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</si>
  <si>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</si>
  <si>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</si>
  <si>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</si>
  <si>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</si>
  <si>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</si>
  <si>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</si>
  <si>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</si>
  <si>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</si>
  <si>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</si>
  <si>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</si>
  <si>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</si>
  <si>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</si>
  <si>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</si>
  <si>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</si>
  <si>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</si>
  <si>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</si>
  <si>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</si>
  <si>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</si>
  <si>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</si>
  <si>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</si>
  <si>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</si>
  <si>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</si>
  <si>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</si>
  <si>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</si>
  <si>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</si>
  <si>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</si>
  <si>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</si>
  <si>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</si>
  <si>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</si>
  <si>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</si>
  <si>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交通费用</t>
    <phoneticPr fontId="10" type="noConversion"/>
  </si>
  <si>
    <t>伙食费补助</t>
    <phoneticPr fontId="10" type="noConversion"/>
  </si>
  <si>
    <t>附件四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</si>
  <si>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</si>
  <si>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</si>
  <si>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</si>
  <si>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</si>
  <si>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</si>
  <si>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</si>
  <si>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</si>
  <si>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交通工具</t>
    <phoneticPr fontId="10" type="noConversion"/>
  </si>
  <si>
    <t>限额标准（每人每天）</t>
    <phoneticPr fontId="10" type="noConversion"/>
  </si>
  <si>
    <t>分管财务负责人：戴荣华</t>
    <phoneticPr fontId="10" type="noConversion"/>
  </si>
  <si>
    <t>填报日期：</t>
    <phoneticPr fontId="10" type="noConversion"/>
  </si>
  <si>
    <t xml:space="preserve"> 2021年 3月份差旅费支出情况公示表</t>
    <phoneticPr fontId="10" type="noConversion"/>
  </si>
  <si>
    <t>出差天数</t>
    <phoneticPr fontId="10" type="noConversion"/>
  </si>
  <si>
    <t>住宿费用</t>
    <phoneticPr fontId="10" type="noConversion"/>
  </si>
  <si>
    <t>市内交通费补助</t>
    <phoneticPr fontId="10" type="noConversion"/>
  </si>
  <si>
    <t>城市间交通费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</si>
  <si>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</si>
  <si>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</si>
  <si>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10" type="noConversion"/>
  </si>
  <si>
    <t>2021.2.23-2021.2.26</t>
    <phoneticPr fontId="10" type="noConversion"/>
  </si>
  <si>
    <t>南昌</t>
    <phoneticPr fontId="9" type="noConversion"/>
  </si>
  <si>
    <t>《三只小猪》、《森林王子》演出</t>
    <phoneticPr fontId="9" type="noConversion"/>
  </si>
  <si>
    <t>13人</t>
    <phoneticPr fontId="9" type="noConversion"/>
  </si>
  <si>
    <t>2020.12.8-2020.12.9</t>
    <phoneticPr fontId="9" type="noConversion"/>
  </si>
  <si>
    <t>常州</t>
    <phoneticPr fontId="9" type="noConversion"/>
  </si>
  <si>
    <t>木偶集锦演出</t>
    <phoneticPr fontId="9" type="noConversion"/>
  </si>
  <si>
    <t>26人</t>
    <phoneticPr fontId="9" type="noConversion"/>
  </si>
  <si>
    <t>2021.2.17</t>
    <phoneticPr fontId="9" type="noConversion"/>
  </si>
  <si>
    <t>无锡</t>
    <phoneticPr fontId="9" type="noConversion"/>
  </si>
  <si>
    <t>《爱丽丝》演出</t>
    <phoneticPr fontId="9" type="noConversion"/>
  </si>
  <si>
    <t>14人</t>
    <phoneticPr fontId="9" type="noConversion"/>
  </si>
  <si>
    <t>2021.2.14-2021.2.19</t>
    <phoneticPr fontId="10" type="noConversion"/>
  </si>
  <si>
    <t>重庆</t>
    <phoneticPr fontId="10" type="noConversion"/>
  </si>
  <si>
    <t>《白雪公主》、《嫦娥奔月》演出</t>
  </si>
  <si>
    <t>20人</t>
    <phoneticPr fontId="9" type="noConversion"/>
  </si>
  <si>
    <t>2021.2.13-2021.2.15</t>
    <phoneticPr fontId="9" type="noConversion"/>
  </si>
  <si>
    <t>盐城</t>
    <phoneticPr fontId="9" type="noConversion"/>
  </si>
  <si>
    <t>《神奇的宝盒》、《爱丽丝》演出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</si>
  <si>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</si>
  <si>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</si>
  <si>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2021.03.08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</si>
</sst>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F18" sqref="F18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1.875" style="18" customWidth="1"/>
    <col min="7" max="7" width="7.5" style="18" customWidth="1"/>
    <col min="8" max="8" width="7.875" style="18" customWidth="1"/>
    <col min="9" max="13" width="6.75" style="18" customWidth="1"/>
    <col min="14" max="14" width="10.5" style="18" bestFit="1" customWidth="1"/>
    <col min="15" max="15" width="9" style="18"/>
    <col min="16" max="16" width="7.875" style="18" customWidth="1"/>
    <col min="17" max="16384" width="9" style="18"/>
  </cols>
  <sheetData>
    <row r="1" spans="1:16" ht="19.5" customHeight="1">
      <c r="A1" s="52" t="s">
        <v>46</v>
      </c>
      <c r="B1" s="52"/>
    </row>
    <row r="2" spans="1:16" ht="22.5" customHeight="1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47</v>
      </c>
    </row>
    <row r="4" spans="1:16" ht="25.5" customHeight="1">
      <c r="A4" s="41" t="s">
        <v>3</v>
      </c>
      <c r="B4" s="41" t="s">
        <v>48</v>
      </c>
      <c r="C4" s="41" t="s">
        <v>49</v>
      </c>
      <c r="D4" s="41" t="s">
        <v>59</v>
      </c>
      <c r="E4" s="41" t="s">
        <v>50</v>
      </c>
      <c r="F4" s="41" t="s">
        <v>8</v>
      </c>
      <c r="G4" s="31" t="s">
        <v>51</v>
      </c>
      <c r="H4" s="27" t="s">
        <v>10</v>
      </c>
      <c r="I4" s="28"/>
      <c r="J4" s="28"/>
      <c r="K4" s="28"/>
      <c r="L4" s="28"/>
      <c r="M4" s="28"/>
      <c r="N4" s="28"/>
      <c r="O4" s="29"/>
      <c r="P4" s="49" t="s">
        <v>52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53</v>
      </c>
      <c r="I5" s="28" t="s">
        <v>44</v>
      </c>
      <c r="J5" s="28"/>
      <c r="K5" s="30" t="s">
        <v>60</v>
      </c>
      <c r="L5" s="30"/>
      <c r="M5" s="30"/>
      <c r="N5" s="31" t="s">
        <v>45</v>
      </c>
      <c r="O5" s="31" t="s">
        <v>61</v>
      </c>
      <c r="P5" s="50"/>
    </row>
    <row r="6" spans="1:16" ht="57">
      <c r="A6" s="43"/>
      <c r="B6" s="43"/>
      <c r="C6" s="43"/>
      <c r="D6" s="43"/>
      <c r="E6" s="43"/>
      <c r="F6" s="43"/>
      <c r="G6" s="32"/>
      <c r="H6" s="30"/>
      <c r="I6" s="24" t="s">
        <v>54</v>
      </c>
      <c r="J6" s="23" t="s">
        <v>62</v>
      </c>
      <c r="K6" s="23" t="s">
        <v>55</v>
      </c>
      <c r="L6" s="23" t="s">
        <v>63</v>
      </c>
      <c r="M6" s="23" t="s">
        <v>64</v>
      </c>
      <c r="N6" s="32"/>
      <c r="O6" s="32"/>
      <c r="P6" s="51"/>
    </row>
    <row r="7" spans="1:16" ht="36.75" customHeight="1">
      <c r="A7" s="16">
        <v>1</v>
      </c>
      <c r="B7" s="16" t="s">
        <v>65</v>
      </c>
      <c r="C7" s="17" t="s">
        <v>66</v>
      </c>
      <c r="D7" s="17">
        <v>4</v>
      </c>
      <c r="E7" s="17" t="s">
        <v>67</v>
      </c>
      <c r="F7" s="17" t="s">
        <v>68</v>
      </c>
      <c r="G7" s="8">
        <v>3640</v>
      </c>
      <c r="H7" s="9">
        <f t="shared" ref="H7:H12" si="0">I7+J7+M7+N7+O7</f>
        <v>3640</v>
      </c>
      <c r="I7" s="8"/>
      <c r="J7" s="8"/>
      <c r="K7" s="8"/>
      <c r="L7" s="8"/>
      <c r="M7" s="8"/>
      <c r="N7" s="12">
        <v>3640</v>
      </c>
      <c r="O7" s="9"/>
      <c r="P7" s="20" t="s">
        <v>69</v>
      </c>
    </row>
    <row r="8" spans="1:16" ht="36.75" customHeight="1">
      <c r="A8" s="16">
        <v>2</v>
      </c>
      <c r="B8" s="16" t="s">
        <v>65</v>
      </c>
      <c r="C8" s="17" t="s">
        <v>70</v>
      </c>
      <c r="D8" s="17">
        <v>1</v>
      </c>
      <c r="E8" s="17" t="s">
        <v>71</v>
      </c>
      <c r="F8" s="17" t="s">
        <v>72</v>
      </c>
      <c r="G8" s="8">
        <v>2600</v>
      </c>
      <c r="H8" s="9">
        <f t="shared" si="0"/>
        <v>2600</v>
      </c>
      <c r="I8" s="8"/>
      <c r="J8" s="8"/>
      <c r="K8" s="8"/>
      <c r="L8" s="8"/>
      <c r="M8" s="8"/>
      <c r="N8" s="12">
        <v>2600</v>
      </c>
      <c r="O8" s="9"/>
      <c r="P8" s="20" t="s">
        <v>73</v>
      </c>
    </row>
    <row r="9" spans="1:16" ht="36.75" customHeight="1">
      <c r="A9" s="16">
        <v>3</v>
      </c>
      <c r="B9" s="16" t="s">
        <v>65</v>
      </c>
      <c r="C9" s="17" t="s">
        <v>74</v>
      </c>
      <c r="D9" s="17">
        <v>1</v>
      </c>
      <c r="E9" s="17" t="s">
        <v>75</v>
      </c>
      <c r="F9" s="17" t="s">
        <v>76</v>
      </c>
      <c r="G9" s="8">
        <v>840</v>
      </c>
      <c r="H9" s="9">
        <f t="shared" si="0"/>
        <v>840</v>
      </c>
      <c r="I9" s="8"/>
      <c r="J9" s="8"/>
      <c r="K9" s="8"/>
      <c r="L9" s="8"/>
      <c r="M9" s="8"/>
      <c r="N9" s="12">
        <v>840</v>
      </c>
      <c r="O9" s="9"/>
      <c r="P9" s="20" t="s">
        <v>77</v>
      </c>
    </row>
    <row r="10" spans="1:16" ht="36.75" customHeight="1">
      <c r="A10" s="16">
        <v>4</v>
      </c>
      <c r="B10" s="16" t="s">
        <v>65</v>
      </c>
      <c r="C10" s="17" t="s">
        <v>78</v>
      </c>
      <c r="D10" s="17">
        <v>6</v>
      </c>
      <c r="E10" s="17" t="s">
        <v>79</v>
      </c>
      <c r="F10" s="17" t="s">
        <v>80</v>
      </c>
      <c r="G10" s="8">
        <v>8000</v>
      </c>
      <c r="H10" s="9">
        <f t="shared" si="0"/>
        <v>8000</v>
      </c>
      <c r="I10" s="8"/>
      <c r="J10" s="8"/>
      <c r="K10" s="8"/>
      <c r="L10" s="8"/>
      <c r="M10" s="8"/>
      <c r="N10" s="12">
        <v>8000</v>
      </c>
      <c r="O10" s="9"/>
      <c r="P10" s="20" t="s">
        <v>81</v>
      </c>
    </row>
    <row r="11" spans="1:16" ht="36.75" customHeight="1">
      <c r="A11" s="16">
        <v>5</v>
      </c>
      <c r="B11" s="16" t="s">
        <v>65</v>
      </c>
      <c r="C11" s="17" t="s">
        <v>82</v>
      </c>
      <c r="D11" s="17">
        <v>2</v>
      </c>
      <c r="E11" s="17" t="s">
        <v>83</v>
      </c>
      <c r="F11" s="17" t="s">
        <v>84</v>
      </c>
      <c r="G11" s="8">
        <v>4400</v>
      </c>
      <c r="H11" s="9">
        <f t="shared" si="0"/>
        <v>4400</v>
      </c>
      <c r="I11" s="8"/>
      <c r="J11" s="8"/>
      <c r="K11" s="8"/>
      <c r="L11" s="8"/>
      <c r="M11" s="8"/>
      <c r="N11" s="12">
        <v>4400</v>
      </c>
      <c r="O11" s="9"/>
      <c r="P11" s="20" t="s">
        <v>81</v>
      </c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24.75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9"/>
      <c r="O13" s="9"/>
      <c r="P13" s="20"/>
    </row>
    <row r="14" spans="1:16" ht="24.75" customHeight="1">
      <c r="A14" s="16"/>
      <c r="B14" s="16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12"/>
      <c r="O14" s="9"/>
      <c r="P14" s="20"/>
    </row>
    <row r="15" spans="1:16" ht="24.75" customHeight="1">
      <c r="A15" s="45" t="s">
        <v>53</v>
      </c>
      <c r="B15" s="46"/>
      <c r="C15" s="47"/>
      <c r="D15" s="21"/>
      <c r="E15" s="21"/>
      <c r="F15" s="21"/>
      <c r="G15" s="8">
        <f>SUM(G7:G14)</f>
        <v>19480</v>
      </c>
      <c r="H15" s="8">
        <f>SUM(H7:H14)</f>
        <v>19480</v>
      </c>
      <c r="I15" s="8"/>
      <c r="J15" s="8">
        <f>SUM(J7:J14)</f>
        <v>0</v>
      </c>
      <c r="K15" s="8"/>
      <c r="L15" s="8"/>
      <c r="M15" s="8">
        <f>SUM(M7:M14)</f>
        <v>0</v>
      </c>
      <c r="N15" s="22">
        <f>SUM(N7:N14)</f>
        <v>19480</v>
      </c>
      <c r="O15" s="22">
        <f>SUM(O7:O14)</f>
        <v>0</v>
      </c>
      <c r="P15" s="20"/>
    </row>
    <row r="16" spans="1:16" ht="30" customHeight="1">
      <c r="A16" s="48" t="s">
        <v>85</v>
      </c>
      <c r="B16" s="48"/>
      <c r="D16" s="48" t="s">
        <v>86</v>
      </c>
      <c r="E16" s="48"/>
      <c r="F16" s="48"/>
      <c r="I16" s="48" t="s">
        <v>56</v>
      </c>
      <c r="J16" s="48"/>
      <c r="K16" s="48"/>
      <c r="L16" s="48"/>
      <c r="N16" s="18" t="s">
        <v>57</v>
      </c>
      <c r="O16" s="18" t="s">
        <v>87</v>
      </c>
    </row>
  </sheetData>
  <mergeCells count="20">
    <mergeCell ref="A15:C15"/>
    <mergeCell ref="A16:B16"/>
    <mergeCell ref="D16:F16"/>
    <mergeCell ref="I16:L16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2021-06-01T02:47:13Z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