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35" r:id="rId2"/>
  </sheets>
  <calcPr calcId="124519"/>
</workbook>
</file>

<file path=xl/calcChain.xml><?xml version="1.0" encoding="utf-8"?>
<calcChain xmlns="http://schemas.openxmlformats.org/spreadsheetml/2006/main">
  <c r="O14" i="35"/>
  <c r="N14"/>
  <c r="M14"/>
  <c r="J14"/>
  <c r="G14"/>
  <c r="H12"/>
  <c r="H8"/>
  <c r="H7"/>
  <c r="H14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<sst xmlns="http://schemas.openxmlformats.org/spreadsheetml/2006/main" count="84" uniqueCount="78">
  <si>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</si>
  <si>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</si>
  <si>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</si>
  <si>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</si>
  <si>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</si>
  <si>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</si>
  <si>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</si>
  <si>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</si>
  <si>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</si>
  <si>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</si>
  <si>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</si>
  <si>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</si>
  <si>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</si>
  <si>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</si>
  <si>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</si>
  <si>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</si>
  <si>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</si>
  <si>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</si>
  <si>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</si>
  <si>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</si>
  <si>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</si>
  <si>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</si>
  <si>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</si>
  <si>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</si>
  <si>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</si>
  <si>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</si>
  <si>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</si>
  <si>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</si>
  <si>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</si>
  <si>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</si>
  <si>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</si>
  <si>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</si>
  <si>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</si>
  <si>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</si>
  <si>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</si>
  <si>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</si>
  <si>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</si>
  <si>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</si>
  <si>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</si>
  <si>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</si>
  <si>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</si>
  <si>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</si>
  <si>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</si>
  <si>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</si>
  <si>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实际住宿费</t>
    <phoneticPr fontId="10" type="noConversion"/>
  </si>
  <si>
    <t>出差日期</t>
    <phoneticPr fontId="10" type="noConversion"/>
  </si>
  <si>
    <t>合计</t>
    <phoneticPr fontId="10" type="noConversion"/>
  </si>
  <si>
    <t>住宿费用</t>
    <phoneticPr fontId="10" type="noConversion"/>
  </si>
  <si>
    <t>伙食费补助</t>
    <phoneticPr fontId="10" type="noConversion"/>
  </si>
  <si>
    <t>城市间交通费</t>
    <phoneticPr fontId="10" type="noConversion"/>
  </si>
  <si>
    <t>限额标准（每人每天）</t>
    <phoneticPr fontId="10" type="noConversion"/>
  </si>
  <si>
    <t>填报日期：</t>
    <phoneticPr fontId="10" type="noConversion"/>
  </si>
  <si>
    <t>附件四</t>
    <phoneticPr fontId="10" type="noConversion"/>
  </si>
  <si>
    <t xml:space="preserve"> 2022年  5月份差旅费支出情况公示表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</si>
  <si>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</si>
  <si>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</si>
  <si>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出差天数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</si>
  <si>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</si>
  <si>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</si>
  <si>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</si>
  <si>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交通费用</t>
    <phoneticPr fontId="10" type="noConversion"/>
  </si>
  <si>
    <t>市内交通费补助</t>
    <phoneticPr fontId="10" type="noConversion"/>
  </si>
  <si>
    <t>交通工具</t>
    <phoneticPr fontId="10" type="noConversion"/>
  </si>
  <si>
    <t>天数</t>
    <phoneticPr fontId="10" type="noConversion"/>
  </si>
  <si>
    <t>李小兵、匡成</t>
    <phoneticPr fontId="10" type="noConversion"/>
  </si>
  <si>
    <t>2022.2.9-2022.2.12</t>
    <phoneticPr fontId="10" type="noConversion"/>
  </si>
  <si>
    <t>北京</t>
    <phoneticPr fontId="9" type="noConversion"/>
  </si>
  <si>
    <t>《冰雪女王》北京录音出差费</t>
    <phoneticPr fontId="9" type="noConversion"/>
  </si>
  <si>
    <t>380/每人/每天</t>
    <phoneticPr fontId="10" type="noConversion"/>
  </si>
  <si>
    <t>演出团</t>
    <phoneticPr fontId="10" type="noConversion"/>
  </si>
  <si>
    <t>2022.5.14-2022.5.16</t>
    <phoneticPr fontId="10" type="noConversion"/>
  </si>
  <si>
    <t>宜昌</t>
    <phoneticPr fontId="10" type="noConversion"/>
  </si>
  <si>
    <t>《冰雪女王》</t>
    <phoneticPr fontId="9" type="noConversion"/>
  </si>
  <si>
    <t>17人</t>
    <phoneticPr fontId="9" type="noConversion"/>
  </si>
  <si>
    <t>填报人：孙秧梅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</si>
  <si>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</si>
  <si>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</si>
  <si>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2022.06.11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</si>
</sst>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38" t="s">
        <v>0</v>
      </c>
      <c r="B1" s="38"/>
    </row>
    <row r="2" spans="1:16" ht="22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4" t="s">
        <v>9</v>
      </c>
      <c r="H4" s="40" t="s">
        <v>10</v>
      </c>
      <c r="I4" s="41"/>
      <c r="J4" s="41"/>
      <c r="K4" s="41"/>
      <c r="L4" s="41"/>
      <c r="M4" s="41"/>
      <c r="N4" s="41"/>
      <c r="O4" s="42"/>
      <c r="P4" s="23" t="s">
        <v>11</v>
      </c>
    </row>
    <row r="5" spans="1:16" ht="25.5" customHeight="1">
      <c r="A5" s="32"/>
      <c r="B5" s="32"/>
      <c r="C5" s="32"/>
      <c r="D5" s="32"/>
      <c r="E5" s="32"/>
      <c r="F5" s="32"/>
      <c r="G5" s="35"/>
      <c r="H5" s="37" t="s">
        <v>12</v>
      </c>
      <c r="I5" s="41" t="s">
        <v>13</v>
      </c>
      <c r="J5" s="41"/>
      <c r="K5" s="37" t="s">
        <v>14</v>
      </c>
      <c r="L5" s="37"/>
      <c r="M5" s="37"/>
      <c r="N5" s="34" t="s">
        <v>15</v>
      </c>
      <c r="O5" s="34" t="s">
        <v>16</v>
      </c>
      <c r="P5" s="24"/>
    </row>
    <row r="6" spans="1:16" ht="57">
      <c r="A6" s="33"/>
      <c r="B6" s="33"/>
      <c r="C6" s="33"/>
      <c r="D6" s="33"/>
      <c r="E6" s="33"/>
      <c r="F6" s="33"/>
      <c r="G6" s="36"/>
      <c r="H6" s="37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6"/>
      <c r="O6" s="36"/>
      <c r="P6" s="2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26" t="s">
        <v>12</v>
      </c>
      <c r="B13" s="27"/>
      <c r="C13" s="2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29" t="s">
        <v>39</v>
      </c>
      <c r="B14" s="30"/>
      <c r="D14" s="29" t="s">
        <v>40</v>
      </c>
      <c r="E14" s="30"/>
      <c r="F14" s="30"/>
      <c r="I14" s="29" t="s">
        <v>41</v>
      </c>
      <c r="J14" s="30"/>
      <c r="K14" s="30"/>
      <c r="L14" s="30"/>
      <c r="N14" s="1" t="s">
        <v>42</v>
      </c>
      <c r="O14" s="15" t="s">
        <v>43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B19" sqref="B19"/>
    </sheetView>
  </sheetViews>
  <sheetFormatPr defaultRowHeight="13.5"/>
  <cols>
    <col min="3" max="3" width="12.5" customWidth="1"/>
    <col min="6" max="6" width="17.5" customWidth="1"/>
    <col min="7" max="7" width="12" customWidth="1"/>
  </cols>
  <sheetData>
    <row r="1" spans="1:16">
      <c r="A1" s="43" t="s">
        <v>52</v>
      </c>
      <c r="B1" s="4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2.5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8"/>
    </row>
    <row r="3" spans="1:16" ht="22.5">
      <c r="A3" s="19"/>
      <c r="B3" s="19"/>
      <c r="C3" s="19"/>
      <c r="D3" s="3"/>
      <c r="E3" s="3"/>
      <c r="F3" s="3"/>
      <c r="G3" s="3"/>
      <c r="H3" s="19"/>
      <c r="I3" s="18"/>
      <c r="J3" s="18"/>
      <c r="K3" s="18"/>
      <c r="L3" s="18"/>
      <c r="M3" s="18"/>
      <c r="N3" s="18"/>
      <c r="O3" s="18" t="s">
        <v>54</v>
      </c>
      <c r="P3" s="18"/>
    </row>
    <row r="4" spans="1:16" ht="14.25">
      <c r="A4" s="31" t="s">
        <v>3</v>
      </c>
      <c r="B4" s="31" t="s">
        <v>55</v>
      </c>
      <c r="C4" s="31" t="s">
        <v>45</v>
      </c>
      <c r="D4" s="31" t="s">
        <v>56</v>
      </c>
      <c r="E4" s="31" t="s">
        <v>57</v>
      </c>
      <c r="F4" s="31" t="s">
        <v>8</v>
      </c>
      <c r="G4" s="34" t="s">
        <v>58</v>
      </c>
      <c r="H4" s="40" t="s">
        <v>10</v>
      </c>
      <c r="I4" s="41"/>
      <c r="J4" s="41"/>
      <c r="K4" s="41"/>
      <c r="L4" s="41"/>
      <c r="M4" s="41"/>
      <c r="N4" s="41"/>
      <c r="O4" s="42"/>
      <c r="P4" s="45" t="s">
        <v>59</v>
      </c>
    </row>
    <row r="5" spans="1:16" ht="14.25">
      <c r="A5" s="32"/>
      <c r="B5" s="32"/>
      <c r="C5" s="32"/>
      <c r="D5" s="32"/>
      <c r="E5" s="32"/>
      <c r="F5" s="32"/>
      <c r="G5" s="35"/>
      <c r="H5" s="37" t="s">
        <v>46</v>
      </c>
      <c r="I5" s="41" t="s">
        <v>60</v>
      </c>
      <c r="J5" s="41"/>
      <c r="K5" s="37" t="s">
        <v>47</v>
      </c>
      <c r="L5" s="37"/>
      <c r="M5" s="37"/>
      <c r="N5" s="34" t="s">
        <v>48</v>
      </c>
      <c r="O5" s="34" t="s">
        <v>61</v>
      </c>
      <c r="P5" s="46"/>
    </row>
    <row r="6" spans="1:16" ht="42.75">
      <c r="A6" s="33"/>
      <c r="B6" s="33"/>
      <c r="C6" s="33"/>
      <c r="D6" s="33"/>
      <c r="E6" s="33"/>
      <c r="F6" s="33"/>
      <c r="G6" s="36"/>
      <c r="H6" s="37"/>
      <c r="I6" s="21" t="s">
        <v>62</v>
      </c>
      <c r="J6" s="22" t="s">
        <v>49</v>
      </c>
      <c r="K6" s="22" t="s">
        <v>50</v>
      </c>
      <c r="L6" s="22" t="s">
        <v>63</v>
      </c>
      <c r="M6" s="22" t="s">
        <v>44</v>
      </c>
      <c r="N6" s="36"/>
      <c r="O6" s="36"/>
      <c r="P6" s="47"/>
    </row>
    <row r="7" spans="1:16" ht="54">
      <c r="A7" s="16">
        <v>1</v>
      </c>
      <c r="B7" s="16" t="s">
        <v>64</v>
      </c>
      <c r="C7" s="17" t="s">
        <v>65</v>
      </c>
      <c r="D7" s="17">
        <v>4</v>
      </c>
      <c r="E7" s="17" t="s">
        <v>66</v>
      </c>
      <c r="F7" s="17" t="s">
        <v>67</v>
      </c>
      <c r="G7" s="8">
        <v>4887.5</v>
      </c>
      <c r="H7" s="9">
        <f t="shared" ref="H7:H12" si="0">I7+J7+M7+N7+O7</f>
        <v>4887.5</v>
      </c>
      <c r="I7" s="8"/>
      <c r="J7" s="8">
        <v>2278.5</v>
      </c>
      <c r="K7" s="22" t="s">
        <v>68</v>
      </c>
      <c r="L7" s="8">
        <v>3</v>
      </c>
      <c r="M7" s="8">
        <v>1529</v>
      </c>
      <c r="N7" s="12">
        <v>600</v>
      </c>
      <c r="O7" s="9">
        <v>480</v>
      </c>
      <c r="P7" s="20"/>
    </row>
    <row r="8" spans="1:16" ht="54">
      <c r="A8" s="16">
        <v>2</v>
      </c>
      <c r="B8" s="16" t="s">
        <v>69</v>
      </c>
      <c r="C8" s="17" t="s">
        <v>70</v>
      </c>
      <c r="D8" s="17">
        <v>3</v>
      </c>
      <c r="E8" s="17" t="s">
        <v>71</v>
      </c>
      <c r="F8" s="17" t="s">
        <v>72</v>
      </c>
      <c r="G8" s="8">
        <v>3740</v>
      </c>
      <c r="H8" s="9">
        <f t="shared" si="0"/>
        <v>3740</v>
      </c>
      <c r="I8" s="8"/>
      <c r="J8" s="8"/>
      <c r="K8" s="8"/>
      <c r="L8" s="8"/>
      <c r="M8" s="8"/>
      <c r="N8" s="12">
        <v>3740</v>
      </c>
      <c r="O8" s="9"/>
      <c r="P8" s="20" t="s">
        <v>73</v>
      </c>
    </row>
    <row r="9" spans="1:16" ht="20.100000000000001" customHeight="1">
      <c r="A9" s="16">
        <v>3</v>
      </c>
      <c r="B9" s="16"/>
      <c r="C9" s="17"/>
      <c r="D9" s="17"/>
      <c r="E9" s="17"/>
      <c r="F9" s="17"/>
      <c r="G9" s="8"/>
      <c r="H9" s="9"/>
      <c r="I9" s="8"/>
      <c r="J9" s="8"/>
      <c r="K9" s="8"/>
      <c r="L9" s="8"/>
      <c r="M9" s="8"/>
      <c r="N9" s="12"/>
      <c r="O9" s="9"/>
      <c r="P9" s="20"/>
    </row>
    <row r="10" spans="1:16" ht="20.100000000000001" customHeight="1">
      <c r="A10" s="16">
        <v>4</v>
      </c>
      <c r="B10" s="16"/>
      <c r="C10" s="17"/>
      <c r="D10" s="17"/>
      <c r="E10" s="17"/>
      <c r="F10" s="17"/>
      <c r="G10" s="8"/>
      <c r="H10" s="9"/>
      <c r="I10" s="8"/>
      <c r="J10" s="8"/>
      <c r="K10" s="8"/>
      <c r="L10" s="8"/>
      <c r="M10" s="8"/>
      <c r="N10" s="12"/>
      <c r="O10" s="9"/>
      <c r="P10" s="20"/>
    </row>
    <row r="11" spans="1:16" ht="20.100000000000001" customHeight="1">
      <c r="A11" s="16">
        <v>5</v>
      </c>
      <c r="B11" s="16"/>
      <c r="C11" s="17"/>
      <c r="D11" s="17"/>
      <c r="E11" s="17"/>
      <c r="F11" s="17"/>
      <c r="G11" s="8"/>
      <c r="H11" s="9"/>
      <c r="I11" s="8"/>
      <c r="J11" s="8"/>
      <c r="K11" s="8"/>
      <c r="L11" s="8"/>
      <c r="M11" s="8"/>
      <c r="N11" s="12"/>
      <c r="O11" s="9"/>
      <c r="P11" s="20"/>
    </row>
    <row r="12" spans="1:16" ht="20.100000000000001" customHeight="1">
      <c r="A12" s="16"/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20"/>
    </row>
    <row r="13" spans="1:16" ht="20.100000000000001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12"/>
      <c r="O13" s="9"/>
      <c r="P13" s="20"/>
    </row>
    <row r="14" spans="1:16" ht="20.100000000000001" customHeight="1">
      <c r="A14" s="48" t="s">
        <v>46</v>
      </c>
      <c r="B14" s="49"/>
      <c r="C14" s="50"/>
      <c r="D14" s="51"/>
      <c r="E14" s="51"/>
      <c r="F14" s="51"/>
      <c r="G14" s="8">
        <f>SUM(G7:G13)</f>
        <v>8627.5</v>
      </c>
      <c r="H14" s="8">
        <f>SUM(H7:H13)</f>
        <v>8627.5</v>
      </c>
      <c r="I14" s="8"/>
      <c r="J14" s="8">
        <f>SUM(J7:J13)</f>
        <v>2278.5</v>
      </c>
      <c r="K14" s="8"/>
      <c r="L14" s="8"/>
      <c r="M14" s="8">
        <f>SUM(M7:M13)</f>
        <v>1529</v>
      </c>
      <c r="N14" s="52">
        <f>SUM(N7:N13)</f>
        <v>4340</v>
      </c>
      <c r="O14" s="52">
        <f>SUM(O7:O13)</f>
        <v>480</v>
      </c>
      <c r="P14" s="20"/>
    </row>
    <row r="15" spans="1:16" ht="36.75" customHeight="1">
      <c r="A15" s="44" t="s">
        <v>74</v>
      </c>
      <c r="B15" s="44"/>
      <c r="C15" s="18"/>
      <c r="D15" s="44" t="s">
        <v>75</v>
      </c>
      <c r="E15" s="44"/>
      <c r="F15" s="44"/>
      <c r="G15" s="18"/>
      <c r="H15" s="18"/>
      <c r="I15" s="44" t="s">
        <v>76</v>
      </c>
      <c r="J15" s="44"/>
      <c r="K15" s="44"/>
      <c r="L15" s="44"/>
      <c r="M15" s="18"/>
      <c r="N15" s="18" t="s">
        <v>51</v>
      </c>
      <c r="O15" s="18" t="s">
        <v>77</v>
      </c>
      <c r="P15" s="18"/>
    </row>
  </sheetData>
  <mergeCells count="20">
    <mergeCell ref="A14:C14"/>
    <mergeCell ref="A15:B15"/>
    <mergeCell ref="D15:F15"/>
    <mergeCell ref="I15:L15"/>
    <mergeCell ref="P4:P6"/>
    <mergeCell ref="H5:H6"/>
    <mergeCell ref="I5:J5"/>
    <mergeCell ref="K5:M5"/>
    <mergeCell ref="N5:N6"/>
    <mergeCell ref="O5:O6"/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2022-07-29T02:27:30Z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