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8800" windowHeight="12465"/>
  </bookViews>
  <sheets>
    <sheet name="Sheet1" sheetId="38" r:id="rId1"/>
  </sheets>
  <calcPr calcId="124519"/>
</workbook>
</file>

<file path=xl/calcChain.xml><?xml version="1.0" encoding="utf-8"?>
<calcChain xmlns="http://schemas.openxmlformats.org/spreadsheetml/2006/main">
  <c r="P16" i="38"/>
  <c r="O16"/>
  <c r="N16"/>
  <c r="M16"/>
  <c r="J16"/>
  <c r="G16"/>
  <c r="H15"/>
  <c r="H14"/>
  <c r="H13"/>
  <c r="H12"/>
  <c r="H11"/>
  <c r="H10"/>
  <c r="H9"/>
  <c r="H8"/>
  <c r="H7"/>
  <c r="H16" s="1"/>
</calcChain>
</file>

<file path=xl/sharedStrings.xml><?xml version="1.0" encoding="utf-8"?>
<sst xmlns="http://schemas.openxmlformats.org/spreadsheetml/2006/main" count="63" uniqueCount="51">
  <si>
    <t>序号</t>
  </si>
  <si>
    <t>出差事由</t>
  </si>
  <si>
    <t>实际出差费用</t>
  </si>
  <si>
    <t>交通工具</t>
    <phoneticPr fontId="4" type="noConversion"/>
  </si>
  <si>
    <t>填报人：孙秧梅</t>
    <phoneticPr fontId="4" type="noConversion"/>
  </si>
  <si>
    <t>附件四</t>
    <phoneticPr fontId="4" type="noConversion"/>
  </si>
  <si>
    <t>公务出差人</t>
    <phoneticPr fontId="4" type="noConversion"/>
  </si>
  <si>
    <t>出差日期</t>
    <phoneticPr fontId="4" type="noConversion"/>
  </si>
  <si>
    <t>出差目的地</t>
    <phoneticPr fontId="4" type="noConversion"/>
  </si>
  <si>
    <t>审批单差旅费预算合计</t>
    <phoneticPr fontId="4" type="noConversion"/>
  </si>
  <si>
    <t>交通费用</t>
    <phoneticPr fontId="4" type="noConversion"/>
  </si>
  <si>
    <t>伙食费补助</t>
    <phoneticPr fontId="4" type="noConversion"/>
  </si>
  <si>
    <t>市内交通费补助</t>
    <phoneticPr fontId="4" type="noConversion"/>
  </si>
  <si>
    <t>天数</t>
    <phoneticPr fontId="4" type="noConversion"/>
  </si>
  <si>
    <t>演出团</t>
    <phoneticPr fontId="3" type="noConversion"/>
  </si>
  <si>
    <t>《冰雪女王》</t>
  </si>
  <si>
    <t>财务负责人或主管会计：孙秧梅</t>
    <phoneticPr fontId="4" type="noConversion"/>
  </si>
  <si>
    <t>分管财务负责人：戴荣华</t>
    <phoneticPr fontId="4" type="noConversion"/>
  </si>
  <si>
    <t xml:space="preserve"> 2022年  8月份差旅费支出情况公示表</t>
    <phoneticPr fontId="4" type="noConversion"/>
  </si>
  <si>
    <t>单位：元</t>
    <phoneticPr fontId="4" type="noConversion"/>
  </si>
  <si>
    <t>出差天数</t>
    <phoneticPr fontId="4" type="noConversion"/>
  </si>
  <si>
    <t>备注</t>
    <phoneticPr fontId="4" type="noConversion"/>
  </si>
  <si>
    <t>合计</t>
    <phoneticPr fontId="4" type="noConversion"/>
  </si>
  <si>
    <t>住宿费用</t>
    <phoneticPr fontId="4" type="noConversion"/>
  </si>
  <si>
    <t>其他费用</t>
    <phoneticPr fontId="4" type="noConversion"/>
  </si>
  <si>
    <t>城市间交通费</t>
    <phoneticPr fontId="4" type="noConversion"/>
  </si>
  <si>
    <t>限额标准（每人每天）</t>
    <phoneticPr fontId="4" type="noConversion"/>
  </si>
  <si>
    <t>实际住宿费</t>
    <phoneticPr fontId="4" type="noConversion"/>
  </si>
  <si>
    <t>2022.7.12-2022.7.13</t>
    <phoneticPr fontId="3" type="noConversion"/>
  </si>
  <si>
    <t>南通</t>
    <phoneticPr fontId="3" type="noConversion"/>
  </si>
  <si>
    <t>《神奇的宝盒》演出</t>
  </si>
  <si>
    <r>
      <t>380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人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天</t>
    </r>
    <phoneticPr fontId="3" type="noConversion"/>
  </si>
  <si>
    <t>27人</t>
    <phoneticPr fontId="3" type="noConversion"/>
  </si>
  <si>
    <t>2022.7.6-2022.7.9</t>
    <phoneticPr fontId="3" type="noConversion"/>
  </si>
  <si>
    <t>临沂</t>
    <phoneticPr fontId="3" type="noConversion"/>
  </si>
  <si>
    <t>《白雪公主》</t>
    <phoneticPr fontId="3" type="noConversion"/>
  </si>
  <si>
    <t>2022.8.5-2022.8.7</t>
    <phoneticPr fontId="3" type="noConversion"/>
  </si>
  <si>
    <t>宁波</t>
    <phoneticPr fontId="3" type="noConversion"/>
  </si>
  <si>
    <t>2022.7.15-2022.7.16</t>
    <phoneticPr fontId="3" type="noConversion"/>
  </si>
  <si>
    <t>常熟</t>
    <phoneticPr fontId="3" type="noConversion"/>
  </si>
  <si>
    <t>《冰雪女王》</t>
    <phoneticPr fontId="3" type="noConversion"/>
  </si>
  <si>
    <t>2022.7.14-2022.7.18</t>
    <phoneticPr fontId="3" type="noConversion"/>
  </si>
  <si>
    <t>榆林</t>
    <phoneticPr fontId="3" type="noConversion"/>
  </si>
  <si>
    <t>2022.7.21-2022.7.24</t>
    <phoneticPr fontId="3" type="noConversion"/>
  </si>
  <si>
    <t>无锡</t>
    <phoneticPr fontId="3" type="noConversion"/>
  </si>
  <si>
    <t>2022.7.18-2022.7.21</t>
    <phoneticPr fontId="3" type="noConversion"/>
  </si>
  <si>
    <t>嵊泗县</t>
    <phoneticPr fontId="3" type="noConversion"/>
  </si>
  <si>
    <t>2022.7.29-2022.7.31</t>
    <phoneticPr fontId="3" type="noConversion"/>
  </si>
  <si>
    <t>连云港</t>
    <phoneticPr fontId="3" type="noConversion"/>
  </si>
  <si>
    <t>填报日期：</t>
    <phoneticPr fontId="4" type="noConversion"/>
  </si>
  <si>
    <t>2022.09.07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</si>
</sst>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ajor"/>
    </font>
    <font>
      <sz val="18"/>
      <name val="仿宋_GB2312"/>
      <charset val="134"/>
    </font>
    <font>
      <sz val="11"/>
      <name val="Times New Roman"/>
      <family val="1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8" fillId="0" borderId="4" xfId="1" applyNumberFormat="1" applyFont="1" applyBorder="1" applyAlignment="1">
      <alignment horizontal="center" vertical="center" wrapText="1"/>
    </xf>
    <xf numFmtId="176" fontId="8" fillId="0" borderId="4" xfId="1" applyNumberFormat="1" applyFont="1" applyBorder="1" applyAlignment="1">
      <alignment horizontal="center" vertical="center" wrapText="1"/>
    </xf>
    <xf numFmtId="176" fontId="9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76" fontId="5" fillId="0" borderId="4" xfId="1" applyNumberFormat="1" applyFont="1" applyBorder="1">
      <alignment vertical="center"/>
    </xf>
    <xf numFmtId="0" fontId="5" fillId="0" borderId="8" xfId="1" applyFont="1" applyBorder="1" applyAlignment="1">
      <alignment horizontal="left" vertical="center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workbookViewId="0">
      <selection activeCell="J10" sqref="J10"/>
    </sheetView>
  </sheetViews>
  <sheetFormatPr defaultRowHeight="13.5"/>
  <sheetData>
    <row r="1" spans="1:17">
      <c r="A1" s="10" t="s">
        <v>5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22.5">
      <c r="A2" s="12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1"/>
    </row>
    <row r="3" spans="1:17" ht="22.5">
      <c r="A3" s="13"/>
      <c r="B3" s="13"/>
      <c r="C3" s="13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 t="s">
        <v>19</v>
      </c>
      <c r="Q3" s="11"/>
    </row>
    <row r="4" spans="1:17" ht="14.25">
      <c r="A4" s="7" t="s">
        <v>0</v>
      </c>
      <c r="B4" s="7" t="s">
        <v>6</v>
      </c>
      <c r="C4" s="7" t="s">
        <v>7</v>
      </c>
      <c r="D4" s="7" t="s">
        <v>20</v>
      </c>
      <c r="E4" s="7" t="s">
        <v>8</v>
      </c>
      <c r="F4" s="7" t="s">
        <v>1</v>
      </c>
      <c r="G4" s="7" t="s">
        <v>9</v>
      </c>
      <c r="H4" s="3" t="s">
        <v>2</v>
      </c>
      <c r="I4" s="4"/>
      <c r="J4" s="4"/>
      <c r="K4" s="4"/>
      <c r="L4" s="4"/>
      <c r="M4" s="4"/>
      <c r="N4" s="4"/>
      <c r="O4" s="4"/>
      <c r="P4" s="5"/>
      <c r="Q4" s="15" t="s">
        <v>21</v>
      </c>
    </row>
    <row r="5" spans="1:17" ht="14.25">
      <c r="A5" s="9"/>
      <c r="B5" s="9"/>
      <c r="C5" s="9"/>
      <c r="D5" s="9"/>
      <c r="E5" s="9"/>
      <c r="F5" s="9"/>
      <c r="G5" s="9"/>
      <c r="H5" s="6" t="s">
        <v>22</v>
      </c>
      <c r="I5" s="4" t="s">
        <v>10</v>
      </c>
      <c r="J5" s="4"/>
      <c r="K5" s="6" t="s">
        <v>23</v>
      </c>
      <c r="L5" s="6"/>
      <c r="M5" s="6"/>
      <c r="N5" s="7" t="s">
        <v>11</v>
      </c>
      <c r="O5" s="7" t="s">
        <v>12</v>
      </c>
      <c r="P5" s="7" t="s">
        <v>24</v>
      </c>
      <c r="Q5" s="16"/>
    </row>
    <row r="6" spans="1:17" ht="42.75">
      <c r="A6" s="8"/>
      <c r="B6" s="8"/>
      <c r="C6" s="8"/>
      <c r="D6" s="8"/>
      <c r="E6" s="8"/>
      <c r="F6" s="8"/>
      <c r="G6" s="8"/>
      <c r="H6" s="6"/>
      <c r="I6" s="2" t="s">
        <v>3</v>
      </c>
      <c r="J6" s="1" t="s">
        <v>25</v>
      </c>
      <c r="K6" s="1" t="s">
        <v>26</v>
      </c>
      <c r="L6" s="1" t="s">
        <v>13</v>
      </c>
      <c r="M6" s="1" t="s">
        <v>27</v>
      </c>
      <c r="N6" s="8"/>
      <c r="O6" s="8"/>
      <c r="P6" s="8"/>
      <c r="Q6" s="17"/>
    </row>
    <row r="7" spans="1:17" ht="54">
      <c r="A7" s="18">
        <v>1</v>
      </c>
      <c r="B7" s="18" t="s">
        <v>14</v>
      </c>
      <c r="C7" s="19" t="s">
        <v>28</v>
      </c>
      <c r="D7" s="19">
        <v>2</v>
      </c>
      <c r="E7" s="19" t="s">
        <v>29</v>
      </c>
      <c r="F7" s="19" t="s">
        <v>30</v>
      </c>
      <c r="G7" s="20">
        <v>7280</v>
      </c>
      <c r="H7" s="21">
        <f>I7+J7+M7+N7+O7+P7</f>
        <v>7280</v>
      </c>
      <c r="I7" s="20"/>
      <c r="J7" s="20"/>
      <c r="K7" s="20" t="s">
        <v>31</v>
      </c>
      <c r="L7" s="20"/>
      <c r="M7" s="20">
        <v>2080</v>
      </c>
      <c r="N7" s="22">
        <v>5200</v>
      </c>
      <c r="O7" s="21"/>
      <c r="P7" s="21"/>
      <c r="Q7" s="23" t="s">
        <v>32</v>
      </c>
    </row>
    <row r="8" spans="1:17" ht="40.5">
      <c r="A8" s="18">
        <v>3</v>
      </c>
      <c r="B8" s="18" t="s">
        <v>14</v>
      </c>
      <c r="C8" s="19" t="s">
        <v>33</v>
      </c>
      <c r="D8" s="19">
        <v>4</v>
      </c>
      <c r="E8" s="19" t="s">
        <v>34</v>
      </c>
      <c r="F8" s="19" t="s">
        <v>35</v>
      </c>
      <c r="G8" s="20">
        <v>5600</v>
      </c>
      <c r="H8" s="21">
        <f t="shared" ref="H8:H15" si="0">I8+J8+M8+N8+O8+P8</f>
        <v>5600</v>
      </c>
      <c r="I8" s="20"/>
      <c r="J8" s="20"/>
      <c r="K8" s="20"/>
      <c r="L8" s="20"/>
      <c r="M8" s="20"/>
      <c r="N8" s="22">
        <v>5600</v>
      </c>
      <c r="O8" s="21"/>
      <c r="P8" s="21"/>
      <c r="Q8" s="23"/>
    </row>
    <row r="9" spans="1:17" ht="40.5">
      <c r="A9" s="18">
        <v>3</v>
      </c>
      <c r="B9" s="18" t="s">
        <v>14</v>
      </c>
      <c r="C9" s="19" t="s">
        <v>36</v>
      </c>
      <c r="D9" s="19">
        <v>3</v>
      </c>
      <c r="E9" s="19" t="s">
        <v>37</v>
      </c>
      <c r="F9" s="19" t="s">
        <v>15</v>
      </c>
      <c r="G9" s="20">
        <v>3520</v>
      </c>
      <c r="H9" s="21">
        <f t="shared" si="0"/>
        <v>3520</v>
      </c>
      <c r="I9" s="20"/>
      <c r="J9" s="20"/>
      <c r="K9" s="20"/>
      <c r="L9" s="20"/>
      <c r="M9" s="20"/>
      <c r="N9" s="22">
        <v>3520</v>
      </c>
      <c r="O9" s="21"/>
      <c r="P9" s="21"/>
      <c r="Q9" s="23"/>
    </row>
    <row r="10" spans="1:17" ht="54">
      <c r="A10" s="18">
        <v>4</v>
      </c>
      <c r="B10" s="18" t="s">
        <v>14</v>
      </c>
      <c r="C10" s="19" t="s">
        <v>38</v>
      </c>
      <c r="D10" s="19">
        <v>2</v>
      </c>
      <c r="E10" s="19" t="s">
        <v>39</v>
      </c>
      <c r="F10" s="19" t="s">
        <v>40</v>
      </c>
      <c r="G10" s="20">
        <v>2040</v>
      </c>
      <c r="H10" s="21">
        <f t="shared" si="0"/>
        <v>2040</v>
      </c>
      <c r="I10" s="20"/>
      <c r="J10" s="20"/>
      <c r="K10" s="20"/>
      <c r="L10" s="20"/>
      <c r="M10" s="20"/>
      <c r="N10" s="22">
        <v>2040</v>
      </c>
      <c r="O10" s="21"/>
      <c r="P10" s="21"/>
      <c r="Q10" s="23"/>
    </row>
    <row r="11" spans="1:17" ht="54">
      <c r="A11" s="18">
        <v>5</v>
      </c>
      <c r="B11" s="18" t="s">
        <v>14</v>
      </c>
      <c r="C11" s="19" t="s">
        <v>41</v>
      </c>
      <c r="D11" s="19">
        <v>5</v>
      </c>
      <c r="E11" s="19" t="s">
        <v>42</v>
      </c>
      <c r="F11" s="19" t="s">
        <v>35</v>
      </c>
      <c r="G11" s="20">
        <v>6800</v>
      </c>
      <c r="H11" s="21">
        <f t="shared" si="0"/>
        <v>6800</v>
      </c>
      <c r="I11" s="20"/>
      <c r="J11" s="20"/>
      <c r="K11" s="20"/>
      <c r="L11" s="20"/>
      <c r="M11" s="20"/>
      <c r="N11" s="22">
        <v>6800</v>
      </c>
      <c r="O11" s="21"/>
      <c r="P11" s="21"/>
      <c r="Q11" s="23"/>
    </row>
    <row r="12" spans="1:17" ht="54">
      <c r="A12" s="18">
        <v>11</v>
      </c>
      <c r="B12" s="18" t="s">
        <v>14</v>
      </c>
      <c r="C12" s="19" t="s">
        <v>43</v>
      </c>
      <c r="D12" s="19">
        <v>2</v>
      </c>
      <c r="E12" s="19" t="s">
        <v>44</v>
      </c>
      <c r="F12" s="19" t="s">
        <v>15</v>
      </c>
      <c r="G12" s="20">
        <v>1920</v>
      </c>
      <c r="H12" s="21">
        <f t="shared" si="0"/>
        <v>1920</v>
      </c>
      <c r="I12" s="20"/>
      <c r="J12" s="20"/>
      <c r="K12" s="20"/>
      <c r="L12" s="20"/>
      <c r="M12" s="20"/>
      <c r="N12" s="21">
        <v>1920</v>
      </c>
      <c r="O12" s="21"/>
      <c r="P12" s="21"/>
      <c r="Q12" s="23"/>
    </row>
    <row r="13" spans="1:17" ht="54">
      <c r="A13" s="18">
        <v>11</v>
      </c>
      <c r="B13" s="18" t="s">
        <v>14</v>
      </c>
      <c r="C13" s="19" t="s">
        <v>45</v>
      </c>
      <c r="D13" s="19">
        <v>4</v>
      </c>
      <c r="E13" s="19" t="s">
        <v>46</v>
      </c>
      <c r="F13" s="19" t="s">
        <v>15</v>
      </c>
      <c r="G13" s="20">
        <v>4760</v>
      </c>
      <c r="H13" s="21">
        <f t="shared" si="0"/>
        <v>4760</v>
      </c>
      <c r="I13" s="20"/>
      <c r="J13" s="20"/>
      <c r="K13" s="20"/>
      <c r="L13" s="20"/>
      <c r="M13" s="20"/>
      <c r="N13" s="21">
        <v>4760</v>
      </c>
      <c r="O13" s="21"/>
      <c r="P13" s="21"/>
      <c r="Q13" s="23"/>
    </row>
    <row r="14" spans="1:17" ht="54">
      <c r="A14" s="18">
        <v>11</v>
      </c>
      <c r="B14" s="18" t="s">
        <v>14</v>
      </c>
      <c r="C14" s="19" t="s">
        <v>47</v>
      </c>
      <c r="D14" s="19">
        <v>3</v>
      </c>
      <c r="E14" s="19" t="s">
        <v>48</v>
      </c>
      <c r="F14" s="19" t="s">
        <v>15</v>
      </c>
      <c r="G14" s="20">
        <v>3520</v>
      </c>
      <c r="H14" s="21">
        <f t="shared" si="0"/>
        <v>3520</v>
      </c>
      <c r="I14" s="20"/>
      <c r="J14" s="20"/>
      <c r="K14" s="20"/>
      <c r="L14" s="20"/>
      <c r="M14" s="20"/>
      <c r="N14" s="21">
        <v>3520</v>
      </c>
      <c r="O14" s="21"/>
      <c r="P14" s="21"/>
      <c r="Q14" s="23"/>
    </row>
    <row r="15" spans="1:17" ht="15">
      <c r="A15" s="18">
        <v>12</v>
      </c>
      <c r="B15" s="18"/>
      <c r="C15" s="19"/>
      <c r="D15" s="19"/>
      <c r="E15" s="19"/>
      <c r="F15" s="19"/>
      <c r="G15" s="20"/>
      <c r="H15" s="21">
        <f t="shared" si="0"/>
        <v>0</v>
      </c>
      <c r="I15" s="20"/>
      <c r="J15" s="20"/>
      <c r="K15" s="20"/>
      <c r="L15" s="20"/>
      <c r="M15" s="20"/>
      <c r="N15" s="22"/>
      <c r="O15" s="21"/>
      <c r="P15" s="21"/>
      <c r="Q15" s="23"/>
    </row>
    <row r="16" spans="1:17" ht="15">
      <c r="A16" s="24" t="s">
        <v>22</v>
      </c>
      <c r="B16" s="25"/>
      <c r="C16" s="26"/>
      <c r="D16" s="27"/>
      <c r="E16" s="27"/>
      <c r="F16" s="27"/>
      <c r="G16" s="20">
        <f>SUM(G7:G14)</f>
        <v>35440</v>
      </c>
      <c r="H16" s="20">
        <f>SUM(H7:H11)</f>
        <v>25240</v>
      </c>
      <c r="I16" s="20"/>
      <c r="J16" s="20">
        <f>SUM(J7:J11)</f>
        <v>0</v>
      </c>
      <c r="K16" s="20"/>
      <c r="L16" s="20"/>
      <c r="M16" s="20">
        <f>SUM(M7:M11)</f>
        <v>2080</v>
      </c>
      <c r="N16" s="28">
        <f>SUM(N7:N14)</f>
        <v>33360</v>
      </c>
      <c r="O16" s="28">
        <f>SUM(O7:O11)</f>
        <v>0</v>
      </c>
      <c r="P16" s="28">
        <f>SUM(P7:P11)</f>
        <v>0</v>
      </c>
      <c r="Q16" s="23"/>
    </row>
    <row r="17" spans="1:17">
      <c r="A17" s="29" t="s">
        <v>4</v>
      </c>
      <c r="B17" s="29"/>
      <c r="C17" s="11"/>
      <c r="D17" s="29" t="s">
        <v>16</v>
      </c>
      <c r="E17" s="29"/>
      <c r="F17" s="29"/>
      <c r="G17" s="11"/>
      <c r="H17" s="11"/>
      <c r="I17" s="29" t="s">
        <v>17</v>
      </c>
      <c r="J17" s="29"/>
      <c r="K17" s="29"/>
      <c r="L17" s="29"/>
      <c r="M17" s="11"/>
      <c r="N17" s="11" t="s">
        <v>49</v>
      </c>
      <c r="O17" s="11" t="s">
        <v>50</v>
      </c>
      <c r="P17" s="11"/>
      <c r="Q17" s="11"/>
    </row>
  </sheetData>
  <mergeCells count="21">
    <mergeCell ref="A16:C16"/>
    <mergeCell ref="A17:B17"/>
    <mergeCell ref="D17:F17"/>
    <mergeCell ref="I17:L17"/>
    <mergeCell ref="Q4:Q6"/>
    <mergeCell ref="H5:H6"/>
    <mergeCell ref="I5:J5"/>
    <mergeCell ref="K5:M5"/>
    <mergeCell ref="N5:N6"/>
    <mergeCell ref="O5:O6"/>
    <mergeCell ref="P5:P6"/>
    <mergeCell ref="A1:B1"/>
    <mergeCell ref="A2:P2"/>
    <mergeCell ref="A4:A6"/>
    <mergeCell ref="B4:B6"/>
    <mergeCell ref="C4:C6"/>
    <mergeCell ref="D4:D6"/>
    <mergeCell ref="E4:E6"/>
    <mergeCell ref="F4:F6"/>
    <mergeCell ref="G4:G6"/>
    <mergeCell ref="H4:P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2020-11-24T02:58:35Z</cp:lastPrinted>
  <dcterms:created xsi:type="dcterms:W3CDTF">2006-09-13T11:21:00Z</dcterms:created>
  <dcterms:modified xsi:type="dcterms:W3CDTF">2022-10-27T08:34:36Z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